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CCA26BA5-247A-458C-9E68-AEB6DC49558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 ДЕНЬ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12" i="1"/>
  <c r="B23" i="1"/>
  <c r="A23" i="1"/>
  <c r="J22" i="1"/>
  <c r="I22" i="1"/>
  <c r="H22" i="1"/>
  <c r="G22" i="1"/>
  <c r="F22" i="1"/>
  <c r="B13" i="1"/>
  <c r="A13" i="1"/>
  <c r="J12" i="1"/>
  <c r="I12" i="1"/>
  <c r="H12" i="1"/>
  <c r="G12" i="1"/>
  <c r="F12" i="1"/>
  <c r="J23" i="1" l="1"/>
  <c r="L23" i="1"/>
  <c r="I23" i="1"/>
  <c r="G23" i="1"/>
  <c r="H23" i="1"/>
  <c r="F23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<sst xmlns="http://schemas.openxmlformats.org/spreadsheetml/2006/main" count="55" uniqueCount="54">
  <si>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</si>
  <si>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</si>
  <si>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</si>
  <si>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</si>
  <si>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</si>
  <si>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</si>
  <si>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</si>
  <si>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</si>
  <si>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</si>
  <si>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</si>
  <si>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</si>
  <si>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</si>
  <si>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</si>
  <si>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</si>
  <si>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</si>
  <si>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</si>
  <si>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</si>
  <si>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</si>
  <si>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</si>
  <si>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</si>
  <si>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</si>
  <si>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</si>
  <si>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</si>
  <si>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</si>
  <si>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</si>
  <si>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</si>
  <si>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</si>
  <si>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</si>
  <si>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</si>
  <si>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ТТК-602</t>
  </si>
  <si>
    <t>ТТК-904</t>
  </si>
  <si>
    <t>ХЛЕБ РЖАНО-ПШЕНИЧНЫЙ</t>
  </si>
  <si>
    <t>БАТОН НАРЕЗНОЙ ОБОГАЩЕННЫЙ МИКРОНУТРИЕНТАМИ</t>
  </si>
  <si>
    <t>ЯБЛОКО СВЕЖЕЕ</t>
  </si>
  <si>
    <t>КАРТОФЕЛЬНОЕ ПЮРЕ</t>
  </si>
  <si>
    <t>54-11г</t>
  </si>
  <si>
    <t xml:space="preserve">ЧАЙ С ЛИМОНОМ И САХАРОМ </t>
  </si>
  <si>
    <t>54-3гн</t>
  </si>
  <si>
    <t>ОГУРЕЦ НАТУРАЛЬНЫЙ СОЛЕНЫЙ</t>
  </si>
  <si>
    <t>70, 2017</t>
  </si>
  <si>
    <t xml:space="preserve">ЙОГУРТ ПИТЬЕВОЙ М.Д.Ж. 2,5% </t>
  </si>
  <si>
    <t>ТТК-435,06</t>
  </si>
  <si>
    <t>НАПИТОК ИЗ ШИПОВНИКА</t>
  </si>
  <si>
    <t>ВАРЕНИКИ С ТВОРОГОМ И СМЕТАНОЙ</t>
  </si>
  <si>
    <t>338, 2017</t>
  </si>
  <si>
    <t>ТТК-283</t>
  </si>
  <si>
    <t>БОРЩ С КАПУСТОЙ, КАРТОФЕЛЕМ И ОТВАРНОЙ ГОВЯДИНОЙ</t>
  </si>
  <si>
    <t>58, 2021</t>
  </si>
  <si>
    <t>КОТЛЕТЫ РЫБНЫЕ</t>
  </si>
  <si>
    <t>ТТК-161</t>
  </si>
  <si>
    <t>ТТК-54-13хн</t>
  </si>
  <si>
    <t>7-11 лет  (весна-лето)</t>
  </si>
  <si>
    <t>Дата</t>
  </si>
  <si>
    <t>Гимназия № 159 "Бестужевская"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</si>
</sst>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3" t="s">
        <v>53</v>
      </c>
      <c r="D1" s="54"/>
      <c r="E1" s="54"/>
      <c r="F1" s="12"/>
      <c r="H1" s="55"/>
      <c r="I1" s="55"/>
      <c r="J1" s="55"/>
      <c r="K1" s="55"/>
    </row>
    <row r="2" spans="1:12" ht="17.25" customHeight="1" x14ac:dyDescent="0.2">
      <c r="A2" s="4" t="s">
        <v>6</v>
      </c>
      <c r="C2" s="2"/>
      <c r="D2" s="3"/>
      <c r="E2" s="31" t="s">
        <v>51</v>
      </c>
      <c r="H2" s="49"/>
      <c r="I2" s="49"/>
      <c r="J2" s="49" t="s">
        <v>52</v>
      </c>
      <c r="K2" s="50">
        <v>45784</v>
      </c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.75" thickBot="1" x14ac:dyDescent="0.3">
      <c r="A5" s="18">
        <v>2</v>
      </c>
      <c r="B5" s="19">
        <v>3</v>
      </c>
      <c r="C5" s="20" t="s">
        <v>13</v>
      </c>
      <c r="D5" s="5" t="s">
        <v>14</v>
      </c>
      <c r="E5" s="39" t="s">
        <v>43</v>
      </c>
      <c r="F5" s="40">
        <v>150</v>
      </c>
      <c r="G5" s="45">
        <v>11.08</v>
      </c>
      <c r="H5" s="45">
        <v>11.9</v>
      </c>
      <c r="I5" s="45">
        <v>39.58</v>
      </c>
      <c r="J5" s="45">
        <v>309.7</v>
      </c>
      <c r="K5" s="46" t="s">
        <v>45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3"/>
      <c r="H6" s="43"/>
      <c r="I6" s="43"/>
      <c r="J6" s="44"/>
      <c r="K6" s="48"/>
      <c r="L6" s="32">
        <v>104.4</v>
      </c>
    </row>
    <row r="7" spans="1:12" ht="15" x14ac:dyDescent="0.25">
      <c r="A7" s="21"/>
      <c r="B7" s="14"/>
      <c r="C7" s="11"/>
      <c r="D7" s="7" t="s">
        <v>15</v>
      </c>
      <c r="E7" s="39" t="s">
        <v>36</v>
      </c>
      <c r="F7" s="40">
        <v>180</v>
      </c>
      <c r="G7" s="45">
        <v>0.27</v>
      </c>
      <c r="H7" s="45">
        <v>0</v>
      </c>
      <c r="I7" s="45">
        <v>6.03</v>
      </c>
      <c r="J7" s="45">
        <v>25.11</v>
      </c>
      <c r="K7" s="46" t="s">
        <v>37</v>
      </c>
      <c r="L7" s="34"/>
    </row>
    <row r="8" spans="1:12" ht="15.75" customHeight="1" x14ac:dyDescent="0.25">
      <c r="A8" s="21"/>
      <c r="B8" s="14"/>
      <c r="C8" s="11"/>
      <c r="D8" s="7" t="s">
        <v>16</v>
      </c>
      <c r="E8" s="39"/>
      <c r="F8" s="40"/>
      <c r="G8" s="43"/>
      <c r="H8" s="43"/>
      <c r="I8" s="43"/>
      <c r="J8" s="44"/>
      <c r="K8" s="47"/>
      <c r="L8" s="34"/>
    </row>
    <row r="9" spans="1:12" ht="15" x14ac:dyDescent="0.25">
      <c r="A9" s="21"/>
      <c r="B9" s="14"/>
      <c r="C9" s="11"/>
      <c r="D9" s="7" t="s">
        <v>17</v>
      </c>
      <c r="E9" s="39" t="s">
        <v>33</v>
      </c>
      <c r="F9" s="40">
        <v>100</v>
      </c>
      <c r="G9" s="45">
        <v>0.4</v>
      </c>
      <c r="H9" s="45">
        <v>0.4</v>
      </c>
      <c r="I9" s="45">
        <v>9.8000000000000007</v>
      </c>
      <c r="J9" s="45">
        <v>47</v>
      </c>
      <c r="K9" s="46" t="s">
        <v>44</v>
      </c>
      <c r="L9" s="34"/>
    </row>
    <row r="10" spans="1:12" ht="30" x14ac:dyDescent="0.25">
      <c r="A10" s="21"/>
      <c r="B10" s="14"/>
      <c r="C10" s="11"/>
      <c r="D10" s="6"/>
      <c r="E10" s="39" t="s">
        <v>40</v>
      </c>
      <c r="F10" s="40">
        <v>150</v>
      </c>
      <c r="G10" s="45">
        <v>4.2</v>
      </c>
      <c r="H10" s="45">
        <v>3.8</v>
      </c>
      <c r="I10" s="45">
        <v>19.5</v>
      </c>
      <c r="J10" s="45">
        <v>129</v>
      </c>
      <c r="K10" s="46" t="s">
        <v>41</v>
      </c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580</v>
      </c>
      <c r="G12" s="17">
        <f t="shared" ref="G12:J12" si="0">SUM(G5:G11)</f>
        <v>15.95</v>
      </c>
      <c r="H12" s="17">
        <f t="shared" si="0"/>
        <v>16.100000000000001</v>
      </c>
      <c r="I12" s="17">
        <f t="shared" si="0"/>
        <v>74.91</v>
      </c>
      <c r="J12" s="17">
        <f t="shared" si="0"/>
        <v>510.81</v>
      </c>
      <c r="K12" s="23"/>
      <c r="L12" s="17">
        <f t="shared" ref="L12" si="1">SUM(L5:L11)</f>
        <v>104.4</v>
      </c>
    </row>
    <row r="13" spans="1:12" ht="15.75" thickBot="1" x14ac:dyDescent="0.3">
      <c r="A13" s="24">
        <f>A5</f>
        <v>2</v>
      </c>
      <c r="B13" s="13">
        <f>B5</f>
        <v>3</v>
      </c>
      <c r="C13" s="10" t="s">
        <v>18</v>
      </c>
      <c r="D13" s="7" t="s">
        <v>19</v>
      </c>
      <c r="E13" s="41" t="s">
        <v>38</v>
      </c>
      <c r="F13" s="42">
        <v>60</v>
      </c>
      <c r="G13" s="45">
        <v>0.48</v>
      </c>
      <c r="H13" s="45">
        <v>0.06</v>
      </c>
      <c r="I13" s="45">
        <v>1.02</v>
      </c>
      <c r="J13" s="45">
        <v>6</v>
      </c>
      <c r="K13" s="46" t="s">
        <v>39</v>
      </c>
      <c r="L13" s="34"/>
    </row>
    <row r="14" spans="1:12" ht="25.5" x14ac:dyDescent="0.25">
      <c r="A14" s="21"/>
      <c r="B14" s="14"/>
      <c r="C14" s="11"/>
      <c r="D14" s="7" t="s">
        <v>20</v>
      </c>
      <c r="E14" s="39" t="s">
        <v>46</v>
      </c>
      <c r="F14" s="40">
        <v>210</v>
      </c>
      <c r="G14" s="45">
        <v>4.4400000000000004</v>
      </c>
      <c r="H14" s="45">
        <v>6.61</v>
      </c>
      <c r="I14" s="45">
        <v>10.3</v>
      </c>
      <c r="J14" s="45">
        <v>120.94</v>
      </c>
      <c r="K14" s="46" t="s">
        <v>47</v>
      </c>
      <c r="L14" s="34"/>
    </row>
    <row r="15" spans="1:12" ht="15" x14ac:dyDescent="0.25">
      <c r="A15" s="21"/>
      <c r="B15" s="14"/>
      <c r="C15" s="11"/>
      <c r="D15" s="7" t="s">
        <v>21</v>
      </c>
      <c r="E15" s="39" t="s">
        <v>48</v>
      </c>
      <c r="F15" s="40">
        <v>100</v>
      </c>
      <c r="G15" s="45">
        <v>11.48</v>
      </c>
      <c r="H15" s="45">
        <v>13.2</v>
      </c>
      <c r="I15" s="45">
        <v>17.11</v>
      </c>
      <c r="J15" s="45">
        <v>233.16</v>
      </c>
      <c r="K15" s="46" t="s">
        <v>49</v>
      </c>
      <c r="L15" s="34"/>
    </row>
    <row r="16" spans="1:12" ht="15" x14ac:dyDescent="0.25">
      <c r="A16" s="21"/>
      <c r="B16" s="14"/>
      <c r="C16" s="11"/>
      <c r="D16" s="7" t="s">
        <v>22</v>
      </c>
      <c r="E16" s="39" t="s">
        <v>34</v>
      </c>
      <c r="F16" s="40">
        <v>150</v>
      </c>
      <c r="G16" s="45">
        <v>3.2</v>
      </c>
      <c r="H16" s="45">
        <v>5.2</v>
      </c>
      <c r="I16" s="45">
        <v>19.8</v>
      </c>
      <c r="J16" s="45">
        <v>139.4</v>
      </c>
      <c r="K16" s="46" t="s">
        <v>35</v>
      </c>
      <c r="L16" s="34"/>
    </row>
    <row r="17" spans="1:12" ht="30" x14ac:dyDescent="0.25">
      <c r="A17" s="21"/>
      <c r="B17" s="14"/>
      <c r="C17" s="11"/>
      <c r="D17" s="7" t="s">
        <v>23</v>
      </c>
      <c r="E17" s="39" t="s">
        <v>42</v>
      </c>
      <c r="F17" s="40">
        <v>200</v>
      </c>
      <c r="G17" s="45">
        <v>1</v>
      </c>
      <c r="H17" s="45">
        <v>0.1</v>
      </c>
      <c r="I17" s="45">
        <v>15.7</v>
      </c>
      <c r="J17" s="45">
        <v>66.900000000000006</v>
      </c>
      <c r="K17" s="46" t="s">
        <v>50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32</v>
      </c>
      <c r="F18" s="40">
        <v>50</v>
      </c>
      <c r="G18" s="45">
        <v>1.62</v>
      </c>
      <c r="H18" s="45">
        <v>1.45</v>
      </c>
      <c r="I18" s="45">
        <v>19.5</v>
      </c>
      <c r="J18" s="45">
        <v>97.93</v>
      </c>
      <c r="K18" s="46" t="s">
        <v>29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31</v>
      </c>
      <c r="F19" s="40">
        <v>40</v>
      </c>
      <c r="G19" s="45">
        <v>2.73</v>
      </c>
      <c r="H19" s="45">
        <v>0.33</v>
      </c>
      <c r="I19" s="45">
        <v>18.07</v>
      </c>
      <c r="J19" s="45">
        <v>86.2</v>
      </c>
      <c r="K19" s="46" t="s">
        <v>30</v>
      </c>
      <c r="L19" s="34"/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>
        <v>156.5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810</v>
      </c>
      <c r="G22" s="17">
        <f t="shared" ref="G22:J22" si="2">SUM(G13:G21)</f>
        <v>24.95</v>
      </c>
      <c r="H22" s="17">
        <f t="shared" si="2"/>
        <v>26.949999999999996</v>
      </c>
      <c r="I22" s="17">
        <f t="shared" si="2"/>
        <v>101.5</v>
      </c>
      <c r="J22" s="17">
        <f t="shared" si="2"/>
        <v>750.53</v>
      </c>
      <c r="K22" s="23"/>
      <c r="L22" s="17">
        <f t="shared" ref="L22" si="3">SUM(L13:L21)</f>
        <v>156.5</v>
      </c>
    </row>
    <row r="23" spans="1:12" ht="15.75" thickBot="1" x14ac:dyDescent="0.25">
      <c r="A23" s="25">
        <f>A5</f>
        <v>2</v>
      </c>
      <c r="B23" s="26">
        <f>B5</f>
        <v>3</v>
      </c>
      <c r="C23" s="51" t="s">
        <v>4</v>
      </c>
      <c r="D23" s="52"/>
      <c r="E23" s="27"/>
      <c r="F23" s="28">
        <f>F12+F22</f>
        <v>1390</v>
      </c>
      <c r="G23" s="28">
        <f t="shared" ref="G23" si="4">G12+G22</f>
        <v>40.9</v>
      </c>
      <c r="H23" s="28">
        <f t="shared" ref="H23" si="5">H12+H22</f>
        <v>43.05</v>
      </c>
      <c r="I23" s="28">
        <f t="shared" ref="I23" si="6">I12+I22</f>
        <v>176.41</v>
      </c>
      <c r="J23" s="28">
        <f t="shared" ref="J23:L23" si="7">J12+J22</f>
        <v>1261.3399999999999</v>
      </c>
      <c r="K23" s="28"/>
      <c r="L23" s="28">
        <f t="shared" si="7"/>
        <v>260.89999999999998</v>
      </c>
    </row>
  </sheetData>
  <mergeCells count="3">
    <mergeCell ref="C23:D23"/>
    <mergeCell ref="C1:E1"/>
    <mergeCell ref="H1:K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2025-03-10T07:36:35Z</cp:lastPrinted>
  <dcterms:created xsi:type="dcterms:W3CDTF">2022-05-16T14:23:56Z</dcterms:created>
  <dcterms:modified xsi:type="dcterms:W3CDTF">2025-05-05T06:55:18Z</dcterms:modified>
</cp:coreProperties>
</file>