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Калининский р-н\Меню для сайта 28\Меню для сайта Калининский район\"/>
    </mc:Choice>
  </mc:AlternateContent>
  <xr:revisionPtr revIDLastSave="0" documentId="13_ncr:1_{45492655-46AF-458A-A451-F70204ECB50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H12" i="1"/>
  <c r="G12" i="1"/>
  <c r="F12" i="1"/>
  <c r="I23" i="1" l="1"/>
  <c r="H23" i="1"/>
  <c r="G23" i="1"/>
  <c r="F23" i="1"/>
  <c r="J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<sst xmlns="http://schemas.openxmlformats.org/spreadsheetml/2006/main" count="55" uniqueCount="54">
  <si>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</si>
  <si>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</si>
  <si>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</si>
  <si>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</si>
  <si>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</si>
  <si>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</si>
  <si>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</si>
  <si>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</si>
  <si>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</si>
  <si>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</si>
  <si>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</si>
  <si>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</si>
  <si>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</si>
  <si>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</si>
  <si>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</si>
  <si>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</si>
  <si>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</si>
  <si>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</si>
  <si>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</si>
  <si>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</si>
  <si>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</si>
  <si>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</si>
  <si>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</si>
  <si>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</si>
  <si>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</si>
  <si>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</si>
  <si>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</si>
  <si>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</si>
  <si>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</si>
  <si>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ТТК-435</t>
  </si>
  <si>
    <t>ТТК-602</t>
  </si>
  <si>
    <t>ТТК-904</t>
  </si>
  <si>
    <t>ФРУКТОВОЕ ПЮРЕ</t>
  </si>
  <si>
    <t>ТТК-101,01</t>
  </si>
  <si>
    <t>ХЛЕБ РЖАНО-ПШЕНИЧНЫЙ</t>
  </si>
  <si>
    <t>БАТОН НАРЕЗНОЙ ОБОГАЩЕННЫЙ МИКРОНУТРИЕНТАМИ</t>
  </si>
  <si>
    <t>МОЛОКО В ИНДИВИДУАЛЬНОЙ УПАКОВКЕ М.Д.Ж. 3,2%</t>
  </si>
  <si>
    <t xml:space="preserve">ЧАЙ С ЛИМОНОМ И САХАРОМ </t>
  </si>
  <si>
    <t>54-3гн</t>
  </si>
  <si>
    <t>БОРЩ С КАПУСТОЙ, КАРТОФЕЛЕМ И ОТВАРНОЙ ГОВЯДИНОЙ</t>
  </si>
  <si>
    <t>58, 2021</t>
  </si>
  <si>
    <t>СОК ФРУКТОВЫЙ ЯБЛОЧНЫЙ</t>
  </si>
  <si>
    <t>ТТК-443,02</t>
  </si>
  <si>
    <t>ШНИЦЕЛЬ РЫБНЫЙ (рубленый)</t>
  </si>
  <si>
    <t>ТТК-242,01</t>
  </si>
  <si>
    <t>БУЛГУР С ОВОЩАМИ</t>
  </si>
  <si>
    <t>ТТК-325,12</t>
  </si>
  <si>
    <t>САЛАТ "ВЕСНА"</t>
  </si>
  <si>
    <t>ТТК-21</t>
  </si>
  <si>
    <t>ЗАПЕКАНКА ТВОРОЖНАЯ С МОЛОКОМ СГУЩЕННЫМ</t>
  </si>
  <si>
    <t>ТТК-54-1т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</si>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</sst>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6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 applyProtection="1">
      <alignment horizontal="center" vertical="top"/>
      <protection locked="0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wrapText="1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C26" sqref="C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5" t="s">
        <v>52</v>
      </c>
      <c r="D1" s="56"/>
      <c r="E1" s="56"/>
      <c r="F1" s="12"/>
      <c r="H1" s="53"/>
      <c r="I1" s="53"/>
      <c r="J1" s="53"/>
      <c r="K1" s="53"/>
    </row>
    <row r="2" spans="1:12" ht="17.25" customHeight="1" x14ac:dyDescent="0.2">
      <c r="A2" s="4" t="s">
        <v>6</v>
      </c>
      <c r="C2" s="2"/>
      <c r="D2" s="3"/>
      <c r="E2" s="31" t="s">
        <v>51</v>
      </c>
      <c r="H2" s="54"/>
      <c r="I2" s="54"/>
      <c r="J2" s="54" t="s">
        <v>53</v>
      </c>
      <c r="K2" s="57">
        <v>45735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3</v>
      </c>
      <c r="B5" s="19">
        <v>3</v>
      </c>
      <c r="C5" s="20" t="s">
        <v>13</v>
      </c>
      <c r="D5" s="5" t="s">
        <v>14</v>
      </c>
      <c r="E5" s="39" t="s">
        <v>49</v>
      </c>
      <c r="F5" s="40">
        <v>150</v>
      </c>
      <c r="G5" s="47">
        <v>13.11</v>
      </c>
      <c r="H5" s="47">
        <v>12.63</v>
      </c>
      <c r="I5" s="47">
        <v>41.1</v>
      </c>
      <c r="J5" s="47">
        <v>330.51</v>
      </c>
      <c r="K5" s="48" t="s">
        <v>50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5"/>
      <c r="H6" s="45"/>
      <c r="I6" s="45"/>
      <c r="J6" s="46"/>
      <c r="K6" s="35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37</v>
      </c>
      <c r="F7" s="40">
        <v>180</v>
      </c>
      <c r="G7" s="47">
        <v>0.27</v>
      </c>
      <c r="H7" s="47">
        <v>0</v>
      </c>
      <c r="I7" s="47">
        <v>6.03</v>
      </c>
      <c r="J7" s="47">
        <v>25.11</v>
      </c>
      <c r="K7" s="48" t="s">
        <v>38</v>
      </c>
      <c r="L7" s="34"/>
    </row>
    <row r="8" spans="1:12" ht="15" x14ac:dyDescent="0.25">
      <c r="A8" s="21"/>
      <c r="B8" s="14"/>
      <c r="C8" s="11"/>
      <c r="D8" s="7" t="s">
        <v>16</v>
      </c>
      <c r="E8" s="39"/>
      <c r="F8" s="40"/>
      <c r="G8" s="44"/>
      <c r="H8" s="44"/>
      <c r="I8" s="44"/>
      <c r="J8" s="44"/>
      <c r="K8" s="35"/>
      <c r="L8" s="34"/>
    </row>
    <row r="9" spans="1:12" ht="30.75" thickBot="1" x14ac:dyDescent="0.3">
      <c r="A9" s="21"/>
      <c r="B9" s="14"/>
      <c r="C9" s="11"/>
      <c r="D9" s="7" t="s">
        <v>17</v>
      </c>
      <c r="E9" s="39" t="s">
        <v>32</v>
      </c>
      <c r="F9" s="40">
        <v>125</v>
      </c>
      <c r="G9" s="47">
        <v>0</v>
      </c>
      <c r="H9" s="47">
        <v>0</v>
      </c>
      <c r="I9" s="47">
        <v>11.25</v>
      </c>
      <c r="J9" s="47">
        <v>45</v>
      </c>
      <c r="K9" s="48" t="s">
        <v>33</v>
      </c>
      <c r="L9" s="34"/>
    </row>
    <row r="10" spans="1:12" ht="25.5" x14ac:dyDescent="0.25">
      <c r="A10" s="21"/>
      <c r="B10" s="14"/>
      <c r="C10" s="11"/>
      <c r="D10" s="6"/>
      <c r="E10" s="39" t="s">
        <v>36</v>
      </c>
      <c r="F10" s="40">
        <v>200</v>
      </c>
      <c r="G10" s="40">
        <v>5.6</v>
      </c>
      <c r="H10" s="40">
        <v>4.9000000000000004</v>
      </c>
      <c r="I10" s="40">
        <v>9.3000000000000007</v>
      </c>
      <c r="J10" s="41">
        <v>104</v>
      </c>
      <c r="K10" s="49" t="s">
        <v>29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655</v>
      </c>
      <c r="G12" s="17">
        <f t="shared" ref="G12:J12" si="0">SUM(G5:G11)</f>
        <v>18.979999999999997</v>
      </c>
      <c r="H12" s="17">
        <f t="shared" si="0"/>
        <v>17.53</v>
      </c>
      <c r="I12" s="17">
        <f t="shared" si="0"/>
        <v>67.680000000000007</v>
      </c>
      <c r="J12" s="17">
        <f t="shared" si="0"/>
        <v>504.62</v>
      </c>
      <c r="K12" s="23"/>
      <c r="L12" s="17">
        <f t="shared" ref="L12" si="1">SUM(L5:L11)</f>
        <v>104.4</v>
      </c>
    </row>
    <row r="13" spans="1:12" ht="15" x14ac:dyDescent="0.25">
      <c r="A13" s="24">
        <f>A5</f>
        <v>3</v>
      </c>
      <c r="B13" s="13">
        <f>B5</f>
        <v>3</v>
      </c>
      <c r="C13" s="10" t="s">
        <v>18</v>
      </c>
      <c r="D13" s="7" t="s">
        <v>19</v>
      </c>
      <c r="E13" s="42" t="s">
        <v>47</v>
      </c>
      <c r="F13" s="43">
        <v>60</v>
      </c>
      <c r="G13" s="47">
        <v>0.63</v>
      </c>
      <c r="H13" s="47">
        <v>3.09</v>
      </c>
      <c r="I13" s="47">
        <v>1.52</v>
      </c>
      <c r="J13" s="47">
        <v>36.43</v>
      </c>
      <c r="K13" s="48" t="s">
        <v>48</v>
      </c>
      <c r="L13" s="34"/>
    </row>
    <row r="14" spans="1:12" ht="25.5" x14ac:dyDescent="0.25">
      <c r="A14" s="21"/>
      <c r="B14" s="14"/>
      <c r="C14" s="11"/>
      <c r="D14" s="7" t="s">
        <v>20</v>
      </c>
      <c r="E14" s="39" t="s">
        <v>39</v>
      </c>
      <c r="F14" s="40">
        <v>210</v>
      </c>
      <c r="G14" s="50">
        <v>4.4400000000000004</v>
      </c>
      <c r="H14" s="50">
        <v>6.61</v>
      </c>
      <c r="I14" s="50">
        <v>10.3</v>
      </c>
      <c r="J14" s="50">
        <v>120.94</v>
      </c>
      <c r="K14" s="48" t="s">
        <v>40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43</v>
      </c>
      <c r="F15" s="40">
        <v>90</v>
      </c>
      <c r="G15" s="47">
        <v>9.9</v>
      </c>
      <c r="H15" s="47">
        <v>3.69</v>
      </c>
      <c r="I15" s="47">
        <v>2.97</v>
      </c>
      <c r="J15" s="47">
        <v>84.69</v>
      </c>
      <c r="K15" s="48" t="s">
        <v>44</v>
      </c>
      <c r="L15" s="34"/>
    </row>
    <row r="16" spans="1:12" ht="30" x14ac:dyDescent="0.25">
      <c r="A16" s="21"/>
      <c r="B16" s="14"/>
      <c r="C16" s="11"/>
      <c r="D16" s="7" t="s">
        <v>22</v>
      </c>
      <c r="E16" s="39" t="s">
        <v>45</v>
      </c>
      <c r="F16" s="40">
        <v>150</v>
      </c>
      <c r="G16" s="47">
        <v>4.2</v>
      </c>
      <c r="H16" s="47">
        <v>8.4</v>
      </c>
      <c r="I16" s="47">
        <v>28.3</v>
      </c>
      <c r="J16" s="47">
        <v>205.6</v>
      </c>
      <c r="K16" s="48" t="s">
        <v>46</v>
      </c>
      <c r="L16" s="34"/>
    </row>
    <row r="17" spans="1:12" ht="30" x14ac:dyDescent="0.25">
      <c r="A17" s="21"/>
      <c r="B17" s="14"/>
      <c r="C17" s="11"/>
      <c r="D17" s="7" t="s">
        <v>23</v>
      </c>
      <c r="E17" s="39" t="s">
        <v>41</v>
      </c>
      <c r="F17" s="40">
        <v>200</v>
      </c>
      <c r="G17" s="47">
        <v>1</v>
      </c>
      <c r="H17" s="47">
        <v>0.2</v>
      </c>
      <c r="I17" s="47">
        <v>20.6</v>
      </c>
      <c r="J17" s="47">
        <v>88.2</v>
      </c>
      <c r="K17" s="48" t="s">
        <v>42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35</v>
      </c>
      <c r="F18" s="40">
        <v>50</v>
      </c>
      <c r="G18" s="47">
        <v>1.62</v>
      </c>
      <c r="H18" s="47">
        <v>1.45</v>
      </c>
      <c r="I18" s="47">
        <v>19.5</v>
      </c>
      <c r="J18" s="47">
        <v>97.93</v>
      </c>
      <c r="K18" s="48" t="s">
        <v>30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34</v>
      </c>
      <c r="F19" s="40">
        <v>40</v>
      </c>
      <c r="G19" s="47">
        <v>2.73</v>
      </c>
      <c r="H19" s="47">
        <v>0.33</v>
      </c>
      <c r="I19" s="47">
        <v>18.07</v>
      </c>
      <c r="J19" s="47">
        <v>86.2</v>
      </c>
      <c r="K19" s="48" t="s">
        <v>31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800</v>
      </c>
      <c r="G22" s="17">
        <f t="shared" ref="G22:J22" si="2">SUM(G13:G21)</f>
        <v>24.520000000000003</v>
      </c>
      <c r="H22" s="17">
        <f t="shared" si="2"/>
        <v>23.769999999999996</v>
      </c>
      <c r="I22" s="17">
        <f t="shared" si="2"/>
        <v>101.25999999999999</v>
      </c>
      <c r="J22" s="17">
        <f t="shared" si="2"/>
        <v>719.99</v>
      </c>
      <c r="K22" s="23"/>
      <c r="L22" s="17">
        <f t="shared" ref="L22" si="3">SUM(L13:L21)</f>
        <v>156.5</v>
      </c>
    </row>
    <row r="23" spans="1:12" ht="15.75" thickBot="1" x14ac:dyDescent="0.25">
      <c r="A23" s="25">
        <f>A5</f>
        <v>3</v>
      </c>
      <c r="B23" s="26">
        <f>B5</f>
        <v>3</v>
      </c>
      <c r="C23" s="51" t="s">
        <v>4</v>
      </c>
      <c r="D23" s="52"/>
      <c r="E23" s="27"/>
      <c r="F23" s="28">
        <f>F12+F22</f>
        <v>1455</v>
      </c>
      <c r="G23" s="28">
        <f t="shared" ref="G23:J23" si="4">G12+G22</f>
        <v>43.5</v>
      </c>
      <c r="H23" s="28">
        <f t="shared" si="4"/>
        <v>41.3</v>
      </c>
      <c r="I23" s="28">
        <f t="shared" si="4"/>
        <v>168.94</v>
      </c>
      <c r="J23" s="28">
        <f t="shared" si="4"/>
        <v>1224.6100000000001</v>
      </c>
      <c r="K23" s="28"/>
      <c r="L23" s="28">
        <f t="shared" ref="L23" si="5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2025-03-10T07:42:25Z</dcterms:modified>
</cp:coreProperties>
</file>